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7535" windowHeight="9660" activeTab="2"/>
  </bookViews>
  <sheets>
    <sheet name="Lenguaje " sheetId="1" r:id="rId1"/>
    <sheet name="Matematicas" sheetId="2" r:id="rId2"/>
    <sheet name="Sociales " sheetId="3" r:id="rId3"/>
    <sheet name="Filosofia " sheetId="4" r:id="rId4"/>
    <sheet name="Biologia " sheetId="5" r:id="rId5"/>
    <sheet name="Quimica " sheetId="6" r:id="rId6"/>
    <sheet name="Fisica " sheetId="7" r:id="rId7"/>
    <sheet name="Tabla " sheetId="8" r:id="rId8"/>
  </sheets>
  <definedNames>
    <definedName name="NivelCompetencia_2020_20_20de_20_20enero_20_202008" localSheetId="4">'Biologia '!$A$1:$I$7</definedName>
    <definedName name="NivelCompetencia_2020_20_20de_20_20enero_20_202008" localSheetId="3">'Filosofia '!#REF!</definedName>
    <definedName name="NivelCompetencia_2020_20_20de_20_20enero_20_202008" localSheetId="6">'Fisica '!$A$1:$I$9</definedName>
    <definedName name="NivelCompetencia_2020_20_20de_20_20enero_20_202008" localSheetId="0">'Lenguaje '!$A$1:$I$8</definedName>
    <definedName name="NivelCompetencia_2020_20_20de_20_20enero_20_202008" localSheetId="1">Matematicas!$A$1:$I$1</definedName>
    <definedName name="NivelCompetencia_2020_20_20de_20_20enero_20_202008" localSheetId="5">'Quimica '!$A$1:$I$1</definedName>
    <definedName name="NivelCompetencia_2020_20_20de_20_20enero_20_202008" localSheetId="2">'Sociales '!$A$1:$I$7</definedName>
  </definedNames>
  <calcPr calcId="125725"/>
</workbook>
</file>

<file path=xl/calcChain.xml><?xml version="1.0" encoding="utf-8"?>
<calcChain xmlns="http://schemas.openxmlformats.org/spreadsheetml/2006/main">
  <c r="K9" i="8"/>
  <c r="L9"/>
  <c r="J3"/>
  <c r="J4"/>
  <c r="J5"/>
  <c r="J6"/>
  <c r="J7"/>
  <c r="J8"/>
  <c r="J2"/>
  <c r="F3"/>
  <c r="F4"/>
  <c r="F5"/>
  <c r="F6"/>
  <c r="F7"/>
  <c r="F8"/>
  <c r="F2"/>
  <c r="H8"/>
  <c r="H3"/>
  <c r="H4"/>
  <c r="H5"/>
  <c r="H6"/>
  <c r="H7"/>
  <c r="H2"/>
  <c r="D9"/>
  <c r="G9"/>
  <c r="H9" s="1"/>
  <c r="E9"/>
  <c r="F9" s="1"/>
  <c r="I9"/>
  <c r="J9" s="1"/>
</calcChain>
</file>

<file path=xl/connections.xml><?xml version="1.0" encoding="utf-8"?>
<connections xmlns="http://schemas.openxmlformats.org/spreadsheetml/2006/main">
  <connection id="1" name="Conexión" type="4" refreshedVersion="3" background="1" saveData="1">
    <webPr sourceData="1" parsePre="1" consecutive="1" xl2000="1" url="file:///I:/Icfes%202009/NivelCompetencia%2020%20%20de%20%20enero%20%202008.htm" htmlTables="1">
      <tables count="8">
        <x v="3"/>
        <x v="5"/>
        <x v="6"/>
        <x v="8"/>
        <x v="9"/>
        <x v="11"/>
        <x v="12"/>
        <x v="14"/>
      </tables>
    </webPr>
  </connection>
  <connection id="2" name="Conexión1" type="4" refreshedVersion="3" background="1" saveData="1">
    <webPr sourceData="1" parsePre="1" consecutive="1" xl2000="1" url="file:///I:/Icfes%202009/NivelCompetencia%2020%20%20de%20%20enero%20%202008.htm" htmlTables="1">
      <tables count="8">
        <x v="3"/>
        <x v="5"/>
        <x v="6"/>
        <x v="8"/>
        <x v="9"/>
        <x v="11"/>
        <x v="12"/>
        <x v="14"/>
      </tables>
    </webPr>
  </connection>
  <connection id="3" name="Conexión2" type="4" refreshedVersion="3" background="1" saveData="1">
    <webPr sourceData="1" parsePre="1" consecutive="1" xl2000="1" url="file:///I:/Icfes%202009/NivelCompetencia%2020%20%20de%20%20enero%20%202008.htm" htmlTables="1">
      <tables count="8">
        <x v="3"/>
        <x v="5"/>
        <x v="6"/>
        <x v="8"/>
        <x v="9"/>
        <x v="11"/>
        <x v="12"/>
        <x v="14"/>
      </tables>
    </webPr>
  </connection>
  <connection id="4" name="Conexión3" type="4" refreshedVersion="3" background="1" saveData="1">
    <webPr sourceData="1" parsePre="1" consecutive="1" xl2000="1" url="file:///I:/Icfes%202009/NivelCompetencia%2020%20%20de%20%20enero%20%202008.htm" htmlTables="1">
      <tables count="8">
        <x v="3"/>
        <x v="5"/>
        <x v="6"/>
        <x v="8"/>
        <x v="9"/>
        <x v="11"/>
        <x v="12"/>
        <x v="14"/>
      </tables>
    </webPr>
  </connection>
  <connection id="5" name="Conexión4" type="4" refreshedVersion="3" background="1" saveData="1">
    <webPr sourceData="1" parsePre="1" consecutive="1" xl2000="1" url="file:///I:/Icfes%202009/NivelCompetencia%2020%20%20de%20%20enero%20%202008.htm" htmlTables="1">
      <tables count="8">
        <x v="3"/>
        <x v="5"/>
        <x v="6"/>
        <x v="8"/>
        <x v="9"/>
        <x v="11"/>
        <x v="12"/>
        <x v="14"/>
      </tables>
    </webPr>
  </connection>
  <connection id="6" name="Conexión5" type="4" refreshedVersion="3" background="1" saveData="1">
    <webPr sourceData="1" parsePre="1" consecutive="1" xl2000="1" url="file:///I:/Icfes%202009/NivelCompetencia%2020%20%20de%20%20enero%20%202008.htm" htmlTables="1">
      <tables count="8">
        <x v="3"/>
        <x v="5"/>
        <x v="6"/>
        <x v="8"/>
        <x v="9"/>
        <x v="11"/>
        <x v="12"/>
        <x v="14"/>
      </tables>
    </webPr>
  </connection>
  <connection id="7" name="Conexión6" type="4" refreshedVersion="3" background="1" saveData="1">
    <webPr sourceData="1" parsePre="1" consecutive="1" xl2000="1" url="file:///I:/Icfes%202009/NivelCompetencia%2020%20%20de%20%20enero%20%202008.htm" htmlTables="1">
      <tables count="8">
        <x v="3"/>
        <x v="5"/>
        <x v="6"/>
        <x v="8"/>
        <x v="9"/>
        <x v="11"/>
        <x v="12"/>
        <x v="14"/>
      </tables>
    </webPr>
  </connection>
</connections>
</file>

<file path=xl/sharedStrings.xml><?xml version="1.0" encoding="utf-8"?>
<sst xmlns="http://schemas.openxmlformats.org/spreadsheetml/2006/main" count="303" uniqueCount="60">
  <si>
    <t>Nivel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</si>
  <si>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</si>
  <si>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</si>
  <si>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</si>
  <si>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</si>
  <si>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</si>
  <si>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</si>
  <si>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</si>
  <si>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</si>
  <si>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</si>
  <si>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Comunicación</t>
  </si>
  <si>
    <t>Razonamiento</t>
  </si>
  <si>
    <t>Solución de problemas</t>
  </si>
  <si>
    <t>Identificar</t>
  </si>
  <si>
    <t>Indagar</t>
  </si>
  <si>
    <t>Explicar</t>
  </si>
  <si>
    <t>Lenguaje 2008</t>
  </si>
  <si>
    <t>Lenguaje 2009</t>
  </si>
  <si>
    <t>+</t>
  </si>
  <si>
    <t>-</t>
  </si>
  <si>
    <t>=</t>
  </si>
  <si>
    <t>Variación 2008-2009</t>
  </si>
  <si>
    <t>Matemática 2008</t>
  </si>
  <si>
    <t>Matemática 2009</t>
  </si>
  <si>
    <t>Ciencias sociales 2008</t>
  </si>
  <si>
    <t>Ciencias sociales 2009</t>
  </si>
  <si>
    <t>Filosofía  2008</t>
  </si>
  <si>
    <t>Filosofía  2009</t>
  </si>
  <si>
    <t>Biología  2008</t>
  </si>
  <si>
    <t>Biología 2009</t>
  </si>
  <si>
    <t>Química  2008</t>
  </si>
  <si>
    <t>Química 2009</t>
  </si>
  <si>
    <t>Física  2008</t>
  </si>
  <si>
    <t>Física 2009</t>
  </si>
  <si>
    <t>Nº</t>
  </si>
  <si>
    <t xml:space="preserve">Lenguaje </t>
  </si>
  <si>
    <t>Area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</si>
  <si>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</si>
  <si>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</si>
  <si>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</si>
  <si>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</si>
  <si>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</si>
  <si>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</si>
  <si>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 xml:space="preserve">Competencias </t>
  </si>
  <si>
    <t>Aspectos</t>
  </si>
  <si>
    <t>Negativos</t>
  </si>
  <si>
    <t>Positivos</t>
  </si>
  <si>
    <t xml:space="preserve">Iguales </t>
  </si>
  <si>
    <t>TOTAL</t>
  </si>
  <si>
    <t>Positivo</t>
  </si>
  <si>
    <t>Negativo</t>
  </si>
  <si>
    <t>5-----3-----1</t>
  </si>
  <si>
    <t>Blanco</t>
  </si>
  <si>
    <t>7-----2-----0</t>
  </si>
  <si>
    <t>3-----5-----1</t>
  </si>
  <si>
    <t>6-----3-----0</t>
  </si>
  <si>
    <t>4-----4----1</t>
  </si>
  <si>
    <t>5-----4-----0</t>
  </si>
  <si>
    <t>Blanco  2008</t>
  </si>
  <si>
    <t>Blanco 2009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</si>
</sst>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center"/>
    </xf>
    <xf numFmtId="9" fontId="0" fillId="0" borderId="1" xfId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left"/>
    </xf>
    <xf numFmtId="0" fontId="0" fillId="0" borderId="1" xfId="0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NivelCompetencia%2020%20%20de%20%20enero%20%202008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NivelCompetencia%2020%20%20de%20%20enero%20%202008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NivelCompetencia%2020%20%20de%20%20enero%20%202008" connectionId="3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NivelCompetencia%2020%20%20de%20%20enero%20%202008" connectionId="5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NivelCompetencia%2020%20%20de%20%20enero%20%202008" connectionId="6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NivelCompetencia%2020%20%20de%20%20enero%20%202008" connectionId="7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5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6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20"/>
  <sheetViews>
    <sheetView topLeftCell="A13" workbookViewId="0">
      <selection activeCell="A23" sqref="A23"/>
    </sheetView>
  </sheetViews>
  <sheetFormatPr baseColWidth="10" defaultRowHeight="15"/>
  <cols>
    <col min="1" max="1" width="14" customWidth="1"/>
    <col min="2" max="2" width="15.7109375" bestFit="1" customWidth="1"/>
    <col min="3" max="3" width="14.140625" bestFit="1" customWidth="1"/>
    <col min="4" max="4" width="11" bestFit="1" customWidth="1"/>
    <col min="5" max="5" width="11" customWidth="1"/>
    <col min="6" max="6" width="11" bestFit="1" customWidth="1"/>
    <col min="7" max="7" width="13.42578125" bestFit="1" customWidth="1"/>
    <col min="8" max="8" width="14.140625" bestFit="1" customWidth="1"/>
    <col min="9" max="9" width="21.42578125" bestFit="1" customWidth="1"/>
  </cols>
  <sheetData>
    <row r="3" spans="1:5">
      <c r="A3" s="1" t="s">
        <v>0</v>
      </c>
      <c r="B3" s="11" t="s">
        <v>16</v>
      </c>
      <c r="C3" s="11"/>
      <c r="D3" s="11"/>
      <c r="E3" s="2"/>
    </row>
    <row r="4" spans="1:5">
      <c r="A4" s="2"/>
      <c r="B4" s="1" t="s">
        <v>1</v>
      </c>
      <c r="C4" s="1" t="s">
        <v>3</v>
      </c>
      <c r="D4" s="1" t="s">
        <v>5</v>
      </c>
      <c r="E4" s="2"/>
    </row>
    <row r="5" spans="1:5">
      <c r="A5" s="2"/>
      <c r="B5" s="1" t="s">
        <v>2</v>
      </c>
      <c r="C5" s="1" t="s">
        <v>4</v>
      </c>
      <c r="D5" s="1" t="s">
        <v>6</v>
      </c>
      <c r="E5" s="7" t="s">
        <v>52</v>
      </c>
    </row>
    <row r="6" spans="1:5">
      <c r="A6" s="2" t="s">
        <v>7</v>
      </c>
      <c r="B6" s="1">
        <v>25.71</v>
      </c>
      <c r="C6" s="1">
        <v>15.71</v>
      </c>
      <c r="D6" s="1">
        <v>18.57</v>
      </c>
      <c r="E6" s="2"/>
    </row>
    <row r="7" spans="1:5">
      <c r="A7" s="2" t="s">
        <v>8</v>
      </c>
      <c r="B7" s="1">
        <v>71.430000000000007</v>
      </c>
      <c r="C7" s="1">
        <v>82.86</v>
      </c>
      <c r="D7" s="1">
        <v>81.430000000000007</v>
      </c>
      <c r="E7" s="2"/>
    </row>
    <row r="8" spans="1:5">
      <c r="A8" s="2" t="s">
        <v>9</v>
      </c>
      <c r="B8" s="1">
        <v>2.86</v>
      </c>
      <c r="C8" s="1">
        <v>1.43</v>
      </c>
      <c r="D8" s="1">
        <v>0</v>
      </c>
      <c r="E8" s="7">
        <v>1</v>
      </c>
    </row>
    <row r="9" spans="1:5">
      <c r="A9" s="1" t="s">
        <v>0</v>
      </c>
      <c r="B9" s="11" t="s">
        <v>17</v>
      </c>
      <c r="C9" s="11"/>
      <c r="D9" s="11"/>
      <c r="E9" s="2"/>
    </row>
    <row r="10" spans="1:5">
      <c r="A10" s="2"/>
      <c r="B10" s="1" t="s">
        <v>1</v>
      </c>
      <c r="C10" s="1" t="s">
        <v>3</v>
      </c>
      <c r="D10" s="1" t="s">
        <v>5</v>
      </c>
      <c r="E10" s="2"/>
    </row>
    <row r="11" spans="1:5">
      <c r="A11" s="2"/>
      <c r="B11" s="2" t="s">
        <v>2</v>
      </c>
      <c r="C11" s="2" t="s">
        <v>4</v>
      </c>
      <c r="D11" s="2" t="s">
        <v>6</v>
      </c>
      <c r="E11" s="2"/>
    </row>
    <row r="12" spans="1:5">
      <c r="A12" s="2" t="s">
        <v>7</v>
      </c>
      <c r="B12" s="1">
        <v>15.63</v>
      </c>
      <c r="C12" s="1">
        <v>13.28</v>
      </c>
      <c r="D12" s="1">
        <v>19.53</v>
      </c>
      <c r="E12" s="2"/>
    </row>
    <row r="13" spans="1:5">
      <c r="A13" s="2" t="s">
        <v>8</v>
      </c>
      <c r="B13" s="1">
        <v>82.81</v>
      </c>
      <c r="C13" s="1">
        <v>85.16</v>
      </c>
      <c r="D13" s="1">
        <v>80.47</v>
      </c>
      <c r="E13" s="2"/>
    </row>
    <row r="14" spans="1:5">
      <c r="A14" s="2" t="s">
        <v>9</v>
      </c>
      <c r="B14" s="1">
        <v>1.56</v>
      </c>
      <c r="C14" s="1">
        <v>1.56</v>
      </c>
      <c r="D14" s="1">
        <v>0</v>
      </c>
      <c r="E14" s="7">
        <v>1</v>
      </c>
    </row>
    <row r="15" spans="1:5">
      <c r="A15" s="2"/>
      <c r="B15" s="2"/>
      <c r="C15" s="2"/>
      <c r="D15" s="2"/>
      <c r="E15" s="2"/>
    </row>
    <row r="16" spans="1:5">
      <c r="A16" s="1" t="s">
        <v>0</v>
      </c>
      <c r="B16" s="11" t="s">
        <v>21</v>
      </c>
      <c r="C16" s="11"/>
      <c r="D16" s="11"/>
      <c r="E16" s="3" t="s">
        <v>50</v>
      </c>
    </row>
    <row r="17" spans="1:5">
      <c r="A17" s="2" t="s">
        <v>7</v>
      </c>
      <c r="B17" s="3" t="s">
        <v>18</v>
      </c>
      <c r="C17" s="3" t="s">
        <v>18</v>
      </c>
      <c r="D17" s="3" t="s">
        <v>19</v>
      </c>
      <c r="E17" s="3">
        <v>1</v>
      </c>
    </row>
    <row r="18" spans="1:5">
      <c r="A18" s="2" t="s">
        <v>8</v>
      </c>
      <c r="B18" s="3" t="s">
        <v>18</v>
      </c>
      <c r="C18" s="3" t="s">
        <v>18</v>
      </c>
      <c r="D18" s="3" t="s">
        <v>19</v>
      </c>
      <c r="E18" s="3">
        <v>1</v>
      </c>
    </row>
    <row r="19" spans="1:5">
      <c r="A19" s="2" t="s">
        <v>9</v>
      </c>
      <c r="B19" s="3" t="s">
        <v>19</v>
      </c>
      <c r="C19" s="3" t="s">
        <v>18</v>
      </c>
      <c r="D19" s="3" t="s">
        <v>20</v>
      </c>
      <c r="E19" s="3">
        <v>1</v>
      </c>
    </row>
    <row r="20" spans="1:5">
      <c r="A20" s="3" t="s">
        <v>49</v>
      </c>
      <c r="B20" s="3">
        <v>2</v>
      </c>
      <c r="C20" s="3">
        <v>3</v>
      </c>
      <c r="D20" s="3"/>
      <c r="E20" s="8" t="s">
        <v>51</v>
      </c>
    </row>
  </sheetData>
  <mergeCells count="3">
    <mergeCell ref="B9:D9"/>
    <mergeCell ref="B16:D16"/>
    <mergeCell ref="B3:D3"/>
  </mergeCells>
  <pageMargins left="0.70866141732283472" right="0.70866141732283472" top="0.74803149606299213" bottom="0.74803149606299213" header="0.31496062992125984" footer="0.31496062992125984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E19"/>
  <sheetViews>
    <sheetView workbookViewId="0">
      <selection activeCell="E19" sqref="E19"/>
    </sheetView>
  </sheetViews>
  <sheetFormatPr baseColWidth="10" defaultRowHeight="15"/>
  <cols>
    <col min="1" max="1" width="14" customWidth="1"/>
    <col min="2" max="2" width="15.7109375" bestFit="1" customWidth="1"/>
    <col min="3" max="3" width="14.140625" bestFit="1" customWidth="1"/>
    <col min="4" max="4" width="22.140625" customWidth="1"/>
    <col min="5" max="5" width="11" style="9" customWidth="1"/>
    <col min="6" max="6" width="11" bestFit="1" customWidth="1"/>
    <col min="7" max="7" width="13.42578125" bestFit="1" customWidth="1"/>
    <col min="8" max="8" width="14.140625" bestFit="1" customWidth="1"/>
    <col min="9" max="9" width="21.42578125" bestFit="1" customWidth="1"/>
  </cols>
  <sheetData>
    <row r="2" spans="1:5">
      <c r="A2" s="1" t="s">
        <v>0</v>
      </c>
      <c r="B2" s="11" t="s">
        <v>22</v>
      </c>
      <c r="C2" s="11"/>
      <c r="D2" s="11"/>
      <c r="E2" s="7"/>
    </row>
    <row r="3" spans="1:5">
      <c r="A3" s="2"/>
      <c r="B3" s="1" t="s">
        <v>1</v>
      </c>
      <c r="C3" s="1" t="s">
        <v>3</v>
      </c>
      <c r="D3" s="1" t="s">
        <v>5</v>
      </c>
      <c r="E3" s="7" t="s">
        <v>52</v>
      </c>
    </row>
    <row r="4" spans="1:5">
      <c r="A4" s="2"/>
      <c r="B4" s="1" t="s">
        <v>10</v>
      </c>
      <c r="C4" s="1" t="s">
        <v>11</v>
      </c>
      <c r="D4" s="2" t="s">
        <v>12</v>
      </c>
      <c r="E4" s="7"/>
    </row>
    <row r="5" spans="1:5">
      <c r="A5" s="2" t="s">
        <v>7</v>
      </c>
      <c r="B5" s="1">
        <v>30</v>
      </c>
      <c r="C5" s="1">
        <v>28.57</v>
      </c>
      <c r="D5" s="1">
        <v>28.57</v>
      </c>
      <c r="E5" s="7"/>
    </row>
    <row r="6" spans="1:5">
      <c r="A6" s="2" t="s">
        <v>8</v>
      </c>
      <c r="B6" s="1">
        <v>70</v>
      </c>
      <c r="C6" s="1">
        <v>71.430000000000007</v>
      </c>
      <c r="D6" s="1">
        <v>70</v>
      </c>
      <c r="E6" s="7"/>
    </row>
    <row r="7" spans="1:5">
      <c r="A7" s="4" t="s">
        <v>9</v>
      </c>
      <c r="B7" s="1">
        <v>0</v>
      </c>
      <c r="C7" s="1">
        <v>0</v>
      </c>
      <c r="D7" s="1">
        <v>1.43</v>
      </c>
      <c r="E7" s="7">
        <v>2</v>
      </c>
    </row>
    <row r="8" spans="1:5">
      <c r="A8" s="1" t="s">
        <v>0</v>
      </c>
      <c r="B8" s="11" t="s">
        <v>23</v>
      </c>
      <c r="C8" s="11"/>
      <c r="D8" s="11"/>
      <c r="E8" s="7"/>
    </row>
    <row r="9" spans="1:5">
      <c r="A9" s="1"/>
      <c r="B9" s="1" t="s">
        <v>1</v>
      </c>
      <c r="C9" s="1" t="s">
        <v>3</v>
      </c>
      <c r="D9" s="1" t="s">
        <v>5</v>
      </c>
      <c r="E9" s="7" t="s">
        <v>52</v>
      </c>
    </row>
    <row r="10" spans="1:5">
      <c r="A10" s="1"/>
      <c r="B10" s="1" t="s">
        <v>10</v>
      </c>
      <c r="C10" s="1" t="s">
        <v>11</v>
      </c>
      <c r="D10" s="1" t="s">
        <v>12</v>
      </c>
      <c r="E10" s="7"/>
    </row>
    <row r="11" spans="1:5">
      <c r="A11" s="1" t="s">
        <v>7</v>
      </c>
      <c r="B11" s="1">
        <v>14.84</v>
      </c>
      <c r="C11" s="1">
        <v>19.53</v>
      </c>
      <c r="D11" s="1">
        <v>28.91</v>
      </c>
      <c r="E11" s="7"/>
    </row>
    <row r="12" spans="1:5">
      <c r="A12" s="1" t="s">
        <v>8</v>
      </c>
      <c r="B12" s="1">
        <v>84.38</v>
      </c>
      <c r="C12" s="1">
        <v>79.69</v>
      </c>
      <c r="D12" s="1">
        <v>69.53</v>
      </c>
      <c r="E12" s="7"/>
    </row>
    <row r="13" spans="1:5">
      <c r="A13" s="1" t="s">
        <v>9</v>
      </c>
      <c r="B13" s="1">
        <v>0.78</v>
      </c>
      <c r="C13" s="1">
        <v>0.78</v>
      </c>
      <c r="D13" s="1">
        <v>1.56</v>
      </c>
      <c r="E13" s="7"/>
    </row>
    <row r="14" spans="1:5">
      <c r="A14" s="2"/>
      <c r="B14" s="2"/>
      <c r="C14" s="2"/>
      <c r="D14" s="2"/>
      <c r="E14" s="7"/>
    </row>
    <row r="15" spans="1:5">
      <c r="A15" s="1" t="s">
        <v>0</v>
      </c>
      <c r="B15" s="11" t="s">
        <v>21</v>
      </c>
      <c r="C15" s="11"/>
      <c r="D15" s="11"/>
      <c r="E15" s="7" t="s">
        <v>50</v>
      </c>
    </row>
    <row r="16" spans="1:5">
      <c r="A16" s="1" t="s">
        <v>7</v>
      </c>
      <c r="B16" s="1" t="s">
        <v>18</v>
      </c>
      <c r="C16" s="1" t="s">
        <v>18</v>
      </c>
      <c r="D16" s="1" t="s">
        <v>19</v>
      </c>
      <c r="E16" s="7">
        <v>1</v>
      </c>
    </row>
    <row r="17" spans="1:5">
      <c r="A17" s="1" t="s">
        <v>8</v>
      </c>
      <c r="B17" s="1" t="s">
        <v>18</v>
      </c>
      <c r="C17" s="1" t="s">
        <v>18</v>
      </c>
      <c r="D17" s="1" t="s">
        <v>19</v>
      </c>
      <c r="E17" s="7">
        <v>1</v>
      </c>
    </row>
    <row r="18" spans="1:5">
      <c r="A18" s="1" t="s">
        <v>9</v>
      </c>
      <c r="B18" s="1" t="s">
        <v>18</v>
      </c>
      <c r="C18" s="1" t="s">
        <v>18</v>
      </c>
      <c r="D18" s="1" t="s">
        <v>18</v>
      </c>
      <c r="E18" s="7"/>
    </row>
    <row r="19" spans="1:5">
      <c r="A19" s="5" t="s">
        <v>49</v>
      </c>
      <c r="B19" s="1">
        <v>3</v>
      </c>
      <c r="C19" s="1">
        <v>3</v>
      </c>
      <c r="D19" s="1">
        <v>1</v>
      </c>
      <c r="E19" s="7" t="s">
        <v>53</v>
      </c>
    </row>
  </sheetData>
  <mergeCells count="3">
    <mergeCell ref="B8:D8"/>
    <mergeCell ref="B15:D15"/>
    <mergeCell ref="B2:D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E19"/>
  <sheetViews>
    <sheetView tabSelected="1" workbookViewId="0">
      <selection activeCell="E24" sqref="E24"/>
    </sheetView>
  </sheetViews>
  <sheetFormatPr baseColWidth="10" defaultRowHeight="15"/>
  <cols>
    <col min="1" max="1" width="14" customWidth="1"/>
    <col min="2" max="2" width="15.7109375" bestFit="1" customWidth="1"/>
    <col min="3" max="3" width="14.140625" bestFit="1" customWidth="1"/>
    <col min="4" max="4" width="11" bestFit="1" customWidth="1"/>
    <col min="5" max="5" width="11" style="9" customWidth="1"/>
    <col min="6" max="6" width="11" bestFit="1" customWidth="1"/>
    <col min="7" max="7" width="13.42578125" bestFit="1" customWidth="1"/>
    <col min="8" max="8" width="14.140625" bestFit="1" customWidth="1"/>
    <col min="9" max="9" width="21.42578125" bestFit="1" customWidth="1"/>
  </cols>
  <sheetData>
    <row r="2" spans="1:5">
      <c r="A2" s="1" t="s">
        <v>0</v>
      </c>
      <c r="B2" s="11" t="s">
        <v>24</v>
      </c>
      <c r="C2" s="11"/>
      <c r="D2" s="11"/>
      <c r="E2" s="7"/>
    </row>
    <row r="3" spans="1:5">
      <c r="A3" s="2"/>
      <c r="B3" s="1" t="s">
        <v>1</v>
      </c>
      <c r="C3" s="1" t="s">
        <v>3</v>
      </c>
      <c r="D3" s="1" t="s">
        <v>5</v>
      </c>
      <c r="E3" s="7" t="s">
        <v>52</v>
      </c>
    </row>
    <row r="4" spans="1:5">
      <c r="A4" s="2"/>
      <c r="B4" s="1" t="s">
        <v>2</v>
      </c>
      <c r="C4" s="1" t="s">
        <v>4</v>
      </c>
      <c r="D4" s="1" t="s">
        <v>6</v>
      </c>
      <c r="E4" s="7"/>
    </row>
    <row r="5" spans="1:5">
      <c r="A5" s="4" t="s">
        <v>7</v>
      </c>
      <c r="B5" s="1">
        <v>20</v>
      </c>
      <c r="C5" s="1">
        <v>25.71</v>
      </c>
      <c r="D5" s="1">
        <v>11.43</v>
      </c>
      <c r="E5" s="7"/>
    </row>
    <row r="6" spans="1:5">
      <c r="A6" s="4" t="s">
        <v>8</v>
      </c>
      <c r="B6" s="1">
        <v>77.14</v>
      </c>
      <c r="C6" s="1">
        <v>72.86</v>
      </c>
      <c r="D6" s="1">
        <v>88.57</v>
      </c>
      <c r="E6" s="7"/>
    </row>
    <row r="7" spans="1:5">
      <c r="A7" s="4" t="s">
        <v>9</v>
      </c>
      <c r="B7" s="1">
        <v>2.86</v>
      </c>
      <c r="C7" s="1">
        <v>1.43</v>
      </c>
      <c r="D7" s="1">
        <v>0</v>
      </c>
      <c r="E7" s="7">
        <v>1</v>
      </c>
    </row>
    <row r="8" spans="1:5">
      <c r="A8" s="1" t="s">
        <v>0</v>
      </c>
      <c r="B8" s="11" t="s">
        <v>25</v>
      </c>
      <c r="C8" s="11"/>
      <c r="D8" s="11"/>
      <c r="E8" s="7"/>
    </row>
    <row r="9" spans="1:5">
      <c r="A9" s="4"/>
      <c r="B9" s="1" t="s">
        <v>1</v>
      </c>
      <c r="C9" s="1" t="s">
        <v>3</v>
      </c>
      <c r="D9" s="1" t="s">
        <v>5</v>
      </c>
      <c r="E9" s="7" t="s">
        <v>52</v>
      </c>
    </row>
    <row r="10" spans="1:5">
      <c r="A10" s="4"/>
      <c r="B10" s="1" t="s">
        <v>2</v>
      </c>
      <c r="C10" s="2" t="s">
        <v>4</v>
      </c>
      <c r="D10" s="2" t="s">
        <v>6</v>
      </c>
      <c r="E10" s="7"/>
    </row>
    <row r="11" spans="1:5">
      <c r="A11" s="4" t="s">
        <v>7</v>
      </c>
      <c r="B11" s="1">
        <v>22.66</v>
      </c>
      <c r="C11" s="1">
        <v>35.94</v>
      </c>
      <c r="D11" s="1">
        <v>7.81</v>
      </c>
      <c r="E11" s="7"/>
    </row>
    <row r="12" spans="1:5">
      <c r="A12" s="2" t="s">
        <v>8</v>
      </c>
      <c r="B12" s="1">
        <v>76.56</v>
      </c>
      <c r="C12" s="1">
        <v>61.72</v>
      </c>
      <c r="D12" s="1">
        <v>92.19</v>
      </c>
      <c r="E12" s="7"/>
    </row>
    <row r="13" spans="1:5">
      <c r="A13" s="4" t="s">
        <v>9</v>
      </c>
      <c r="B13" s="1">
        <v>0.78</v>
      </c>
      <c r="C13" s="1">
        <v>2.34</v>
      </c>
      <c r="D13" s="1">
        <v>0</v>
      </c>
      <c r="E13" s="7">
        <v>1</v>
      </c>
    </row>
    <row r="14" spans="1:5">
      <c r="A14" s="4"/>
      <c r="B14" s="2"/>
      <c r="C14" s="2"/>
      <c r="D14" s="2"/>
      <c r="E14" s="7"/>
    </row>
    <row r="15" spans="1:5">
      <c r="A15" s="7" t="s">
        <v>0</v>
      </c>
      <c r="B15" s="11" t="s">
        <v>21</v>
      </c>
      <c r="C15" s="11"/>
      <c r="D15" s="11"/>
      <c r="E15" s="7" t="s">
        <v>50</v>
      </c>
    </row>
    <row r="16" spans="1:5">
      <c r="A16" s="4" t="s">
        <v>7</v>
      </c>
      <c r="B16" s="1" t="s">
        <v>19</v>
      </c>
      <c r="C16" s="1" t="s">
        <v>19</v>
      </c>
      <c r="D16" s="1" t="s">
        <v>18</v>
      </c>
      <c r="E16" s="7">
        <v>2</v>
      </c>
    </row>
    <row r="17" spans="1:5">
      <c r="A17" s="4" t="s">
        <v>8</v>
      </c>
      <c r="B17" s="1" t="s">
        <v>19</v>
      </c>
      <c r="C17" s="1" t="s">
        <v>19</v>
      </c>
      <c r="D17" s="1" t="s">
        <v>18</v>
      </c>
      <c r="E17" s="7">
        <v>2</v>
      </c>
    </row>
    <row r="18" spans="1:5">
      <c r="A18" s="4" t="s">
        <v>9</v>
      </c>
      <c r="B18" s="1" t="s">
        <v>19</v>
      </c>
      <c r="C18" s="1" t="s">
        <v>18</v>
      </c>
      <c r="D18" s="1" t="s">
        <v>20</v>
      </c>
      <c r="E18" s="7">
        <v>1</v>
      </c>
    </row>
    <row r="19" spans="1:5">
      <c r="A19" s="10" t="s">
        <v>49</v>
      </c>
      <c r="B19" s="1"/>
      <c r="C19" s="1">
        <v>1</v>
      </c>
      <c r="D19" s="1">
        <v>2</v>
      </c>
      <c r="E19" s="4" t="s">
        <v>54</v>
      </c>
    </row>
  </sheetData>
  <mergeCells count="3">
    <mergeCell ref="B8:D8"/>
    <mergeCell ref="B15:D15"/>
    <mergeCell ref="B2:D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E20"/>
  <sheetViews>
    <sheetView workbookViewId="0">
      <selection activeCell="D25" sqref="D25"/>
    </sheetView>
  </sheetViews>
  <sheetFormatPr baseColWidth="10" defaultRowHeight="15"/>
  <cols>
    <col min="1" max="1" width="14" customWidth="1"/>
    <col min="2" max="2" width="15.7109375" bestFit="1" customWidth="1"/>
    <col min="3" max="3" width="14.140625" bestFit="1" customWidth="1"/>
    <col min="4" max="4" width="11" bestFit="1" customWidth="1"/>
    <col min="5" max="5" width="11" customWidth="1"/>
    <col min="6" max="6" width="11" bestFit="1" customWidth="1"/>
    <col min="7" max="7" width="13.42578125" bestFit="1" customWidth="1"/>
    <col min="8" max="8" width="14.140625" bestFit="1" customWidth="1"/>
    <col min="9" max="9" width="21.42578125" bestFit="1" customWidth="1"/>
  </cols>
  <sheetData>
    <row r="2" spans="1:5">
      <c r="A2" s="1" t="s">
        <v>0</v>
      </c>
      <c r="B2" s="11" t="s">
        <v>26</v>
      </c>
      <c r="C2" s="11"/>
      <c r="D2" s="11"/>
      <c r="E2" s="2"/>
    </row>
    <row r="3" spans="1:5">
      <c r="A3" s="2"/>
      <c r="B3" s="1" t="s">
        <v>1</v>
      </c>
      <c r="C3" s="1" t="s">
        <v>3</v>
      </c>
      <c r="D3" s="1" t="s">
        <v>5</v>
      </c>
      <c r="E3" s="7" t="s">
        <v>52</v>
      </c>
    </row>
    <row r="4" spans="1:5">
      <c r="A4" s="2"/>
      <c r="B4" s="1" t="s">
        <v>2</v>
      </c>
      <c r="C4" s="2" t="s">
        <v>4</v>
      </c>
      <c r="D4" s="2" t="s">
        <v>6</v>
      </c>
      <c r="E4" s="2"/>
    </row>
    <row r="5" spans="1:5">
      <c r="A5" s="2" t="s">
        <v>7</v>
      </c>
      <c r="B5" s="1">
        <v>35.71</v>
      </c>
      <c r="C5" s="1">
        <v>14.29</v>
      </c>
      <c r="D5" s="1">
        <v>25.71</v>
      </c>
      <c r="E5" s="2"/>
    </row>
    <row r="6" spans="1:5">
      <c r="A6" s="2" t="s">
        <v>8</v>
      </c>
      <c r="B6" s="1">
        <v>64.290000000000006</v>
      </c>
      <c r="C6" s="1">
        <v>84.29</v>
      </c>
      <c r="D6" s="1">
        <v>71.430000000000007</v>
      </c>
      <c r="E6" s="2"/>
    </row>
    <row r="7" spans="1:5">
      <c r="A7" s="2" t="s">
        <v>9</v>
      </c>
      <c r="B7" s="1">
        <v>0</v>
      </c>
      <c r="C7" s="1">
        <v>1.43</v>
      </c>
      <c r="D7" s="1">
        <v>2.86</v>
      </c>
      <c r="E7" s="7">
        <v>1</v>
      </c>
    </row>
    <row r="8" spans="1:5">
      <c r="A8" s="2"/>
      <c r="B8" s="2"/>
      <c r="C8" s="2"/>
      <c r="D8" s="2"/>
      <c r="E8" s="2"/>
    </row>
    <row r="9" spans="1:5">
      <c r="A9" s="1" t="s">
        <v>0</v>
      </c>
      <c r="B9" s="11" t="s">
        <v>27</v>
      </c>
      <c r="C9" s="11"/>
      <c r="D9" s="11"/>
      <c r="E9" s="2"/>
    </row>
    <row r="10" spans="1:5">
      <c r="A10" s="2"/>
      <c r="B10" s="1" t="s">
        <v>1</v>
      </c>
      <c r="C10" s="1" t="s">
        <v>3</v>
      </c>
      <c r="D10" s="1" t="s">
        <v>5</v>
      </c>
      <c r="E10" s="7" t="s">
        <v>52</v>
      </c>
    </row>
    <row r="11" spans="1:5">
      <c r="A11" s="2"/>
      <c r="B11" s="1" t="s">
        <v>2</v>
      </c>
      <c r="C11" s="1" t="s">
        <v>4</v>
      </c>
      <c r="D11" s="1" t="s">
        <v>6</v>
      </c>
      <c r="E11" s="2"/>
    </row>
    <row r="12" spans="1:5">
      <c r="A12" s="2" t="s">
        <v>7</v>
      </c>
      <c r="B12" s="1">
        <v>20.309999999999999</v>
      </c>
      <c r="C12" s="1">
        <v>14.06</v>
      </c>
      <c r="D12" s="1">
        <v>27.34</v>
      </c>
      <c r="E12" s="7"/>
    </row>
    <row r="13" spans="1:5">
      <c r="A13" s="2" t="s">
        <v>8</v>
      </c>
      <c r="B13" s="1">
        <v>76.56</v>
      </c>
      <c r="C13" s="1">
        <v>85.94</v>
      </c>
      <c r="D13" s="1">
        <v>71.88</v>
      </c>
      <c r="E13" s="7"/>
    </row>
    <row r="14" spans="1:5">
      <c r="A14" s="2" t="s">
        <v>9</v>
      </c>
      <c r="B14" s="1">
        <v>3.13</v>
      </c>
      <c r="C14" s="1">
        <v>0</v>
      </c>
      <c r="D14" s="1">
        <v>0.78</v>
      </c>
      <c r="E14" s="7">
        <v>1</v>
      </c>
    </row>
    <row r="15" spans="1:5">
      <c r="A15" s="2"/>
      <c r="B15" s="2"/>
      <c r="C15" s="2"/>
      <c r="D15" s="2"/>
      <c r="E15" s="2"/>
    </row>
    <row r="16" spans="1:5">
      <c r="A16" s="1" t="s">
        <v>0</v>
      </c>
      <c r="B16" s="11" t="s">
        <v>21</v>
      </c>
      <c r="C16" s="11"/>
      <c r="D16" s="11"/>
      <c r="E16" s="7" t="s">
        <v>50</v>
      </c>
    </row>
    <row r="17" spans="1:5">
      <c r="A17" s="1" t="s">
        <v>7</v>
      </c>
      <c r="B17" s="1" t="s">
        <v>18</v>
      </c>
      <c r="C17" s="1" t="s">
        <v>18</v>
      </c>
      <c r="D17" s="1" t="s">
        <v>19</v>
      </c>
      <c r="E17" s="1">
        <v>1</v>
      </c>
    </row>
    <row r="18" spans="1:5">
      <c r="A18" s="1" t="s">
        <v>8</v>
      </c>
      <c r="B18" s="1" t="s">
        <v>18</v>
      </c>
      <c r="C18" s="1" t="s">
        <v>18</v>
      </c>
      <c r="D18" s="1" t="s">
        <v>18</v>
      </c>
      <c r="E18" s="1"/>
    </row>
    <row r="19" spans="1:5">
      <c r="A19" s="1" t="s">
        <v>9</v>
      </c>
      <c r="B19" s="1" t="s">
        <v>18</v>
      </c>
      <c r="C19" s="1" t="s">
        <v>19</v>
      </c>
      <c r="D19" s="1" t="s">
        <v>19</v>
      </c>
      <c r="E19" s="1">
        <v>2</v>
      </c>
    </row>
    <row r="20" spans="1:5">
      <c r="A20" s="5" t="s">
        <v>49</v>
      </c>
      <c r="B20" s="1">
        <v>3</v>
      </c>
      <c r="C20" s="1">
        <v>2</v>
      </c>
      <c r="D20" s="1">
        <v>1</v>
      </c>
      <c r="E20" s="4" t="s">
        <v>55</v>
      </c>
    </row>
  </sheetData>
  <mergeCells count="3">
    <mergeCell ref="B9:D9"/>
    <mergeCell ref="B16:D16"/>
    <mergeCell ref="B2:D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E18"/>
  <sheetViews>
    <sheetView workbookViewId="0">
      <selection activeCell="E25" sqref="E25"/>
    </sheetView>
  </sheetViews>
  <sheetFormatPr baseColWidth="10" defaultRowHeight="15"/>
  <cols>
    <col min="1" max="1" width="14" customWidth="1"/>
    <col min="2" max="2" width="15.7109375" bestFit="1" customWidth="1"/>
    <col min="3" max="3" width="14.140625" bestFit="1" customWidth="1"/>
    <col min="4" max="4" width="11" bestFit="1" customWidth="1"/>
    <col min="5" max="5" width="11" customWidth="1"/>
    <col min="6" max="6" width="11" bestFit="1" customWidth="1"/>
    <col min="7" max="7" width="13.42578125" bestFit="1" customWidth="1"/>
    <col min="8" max="8" width="14.140625" bestFit="1" customWidth="1"/>
    <col min="9" max="9" width="21.42578125" bestFit="1" customWidth="1"/>
  </cols>
  <sheetData>
    <row r="2" spans="1:5">
      <c r="A2" s="1" t="s">
        <v>0</v>
      </c>
      <c r="B2" s="11" t="s">
        <v>28</v>
      </c>
      <c r="C2" s="11"/>
      <c r="D2" s="11"/>
      <c r="E2" s="2"/>
    </row>
    <row r="3" spans="1:5">
      <c r="A3" s="2"/>
      <c r="B3" s="1" t="s">
        <v>1</v>
      </c>
      <c r="C3" s="1" t="s">
        <v>3</v>
      </c>
      <c r="D3" s="1" t="s">
        <v>5</v>
      </c>
      <c r="E3" s="7" t="s">
        <v>52</v>
      </c>
    </row>
    <row r="4" spans="1:5">
      <c r="A4" s="2"/>
      <c r="B4" s="1" t="s">
        <v>13</v>
      </c>
      <c r="C4" s="1" t="s">
        <v>14</v>
      </c>
      <c r="D4" s="1" t="s">
        <v>15</v>
      </c>
      <c r="E4" s="2"/>
    </row>
    <row r="5" spans="1:5">
      <c r="A5" s="2" t="s">
        <v>7</v>
      </c>
      <c r="B5" s="1">
        <v>8.57</v>
      </c>
      <c r="C5" s="1">
        <v>15.71</v>
      </c>
      <c r="D5" s="1">
        <v>31.43</v>
      </c>
      <c r="E5" s="2"/>
    </row>
    <row r="6" spans="1:5">
      <c r="A6" s="2" t="s">
        <v>8</v>
      </c>
      <c r="B6" s="1">
        <v>91.43</v>
      </c>
      <c r="C6" s="1">
        <v>84.29</v>
      </c>
      <c r="D6" s="1">
        <v>68.569999999999993</v>
      </c>
      <c r="E6" s="2"/>
    </row>
    <row r="7" spans="1:5">
      <c r="A7" s="2" t="s">
        <v>9</v>
      </c>
      <c r="B7" s="1">
        <v>0</v>
      </c>
      <c r="C7" s="1">
        <v>0</v>
      </c>
      <c r="D7" s="1">
        <v>0</v>
      </c>
      <c r="E7" s="7">
        <v>3</v>
      </c>
    </row>
    <row r="8" spans="1:5">
      <c r="A8" s="1" t="s">
        <v>0</v>
      </c>
      <c r="B8" s="11" t="s">
        <v>29</v>
      </c>
      <c r="C8" s="11"/>
      <c r="D8" s="11"/>
      <c r="E8" s="2"/>
    </row>
    <row r="9" spans="1:5">
      <c r="A9" s="2"/>
      <c r="B9" s="1" t="s">
        <v>1</v>
      </c>
      <c r="C9" s="1" t="s">
        <v>3</v>
      </c>
      <c r="D9" s="1" t="s">
        <v>5</v>
      </c>
      <c r="E9" s="7" t="s">
        <v>52</v>
      </c>
    </row>
    <row r="10" spans="1:5">
      <c r="A10" s="2"/>
      <c r="B10" s="1" t="s">
        <v>13</v>
      </c>
      <c r="C10" s="1" t="s">
        <v>14</v>
      </c>
      <c r="D10" s="1" t="s">
        <v>15</v>
      </c>
      <c r="E10" s="2"/>
    </row>
    <row r="11" spans="1:5">
      <c r="A11" s="2" t="s">
        <v>7</v>
      </c>
      <c r="B11" s="1">
        <v>16.41</v>
      </c>
      <c r="C11" s="1">
        <v>17.97</v>
      </c>
      <c r="D11" s="1">
        <v>23.44</v>
      </c>
      <c r="E11" s="2"/>
    </row>
    <row r="12" spans="1:5">
      <c r="A12" s="2" t="s">
        <v>8</v>
      </c>
      <c r="B12" s="1">
        <v>82.81</v>
      </c>
      <c r="C12" s="1">
        <v>82.03</v>
      </c>
      <c r="D12" s="1">
        <v>75.78</v>
      </c>
      <c r="E12" s="2"/>
    </row>
    <row r="13" spans="1:5">
      <c r="A13" s="2" t="s">
        <v>9</v>
      </c>
      <c r="B13" s="1">
        <v>0.78</v>
      </c>
      <c r="C13" s="1">
        <v>0</v>
      </c>
      <c r="D13" s="1">
        <v>0.78</v>
      </c>
      <c r="E13" s="7">
        <v>1</v>
      </c>
    </row>
    <row r="14" spans="1:5">
      <c r="A14" s="1" t="s">
        <v>0</v>
      </c>
      <c r="B14" s="11" t="s">
        <v>21</v>
      </c>
      <c r="C14" s="11"/>
      <c r="D14" s="11"/>
      <c r="E14" s="7" t="s">
        <v>50</v>
      </c>
    </row>
    <row r="15" spans="1:5">
      <c r="A15" s="1" t="s">
        <v>7</v>
      </c>
      <c r="B15" s="1" t="s">
        <v>19</v>
      </c>
      <c r="C15" s="1" t="s">
        <v>19</v>
      </c>
      <c r="D15" s="1" t="s">
        <v>18</v>
      </c>
      <c r="E15" s="1">
        <v>2</v>
      </c>
    </row>
    <row r="16" spans="1:5">
      <c r="A16" s="1" t="s">
        <v>8</v>
      </c>
      <c r="B16" s="1" t="s">
        <v>19</v>
      </c>
      <c r="C16" s="1" t="s">
        <v>19</v>
      </c>
      <c r="D16" s="1" t="s">
        <v>18</v>
      </c>
      <c r="E16" s="1">
        <v>2</v>
      </c>
    </row>
    <row r="17" spans="1:5">
      <c r="A17" s="1" t="s">
        <v>9</v>
      </c>
      <c r="B17" s="1" t="s">
        <v>18</v>
      </c>
      <c r="C17" s="1" t="s">
        <v>20</v>
      </c>
      <c r="D17" s="1" t="s">
        <v>18</v>
      </c>
      <c r="E17" s="1"/>
    </row>
    <row r="18" spans="1:5">
      <c r="A18" s="5" t="s">
        <v>49</v>
      </c>
      <c r="B18" s="1">
        <v>1</v>
      </c>
      <c r="C18" s="1"/>
      <c r="D18" s="1">
        <v>3</v>
      </c>
      <c r="E18" s="4" t="s">
        <v>56</v>
      </c>
    </row>
  </sheetData>
  <mergeCells count="3">
    <mergeCell ref="B8:D8"/>
    <mergeCell ref="B14:D14"/>
    <mergeCell ref="B2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3:E19"/>
  <sheetViews>
    <sheetView workbookViewId="0">
      <selection activeCell="A23" sqref="A23"/>
    </sheetView>
  </sheetViews>
  <sheetFormatPr baseColWidth="10" defaultRowHeight="15"/>
  <cols>
    <col min="1" max="1" width="14" customWidth="1"/>
    <col min="2" max="2" width="15.7109375" bestFit="1" customWidth="1"/>
    <col min="3" max="3" width="14.140625" bestFit="1" customWidth="1"/>
    <col min="4" max="4" width="11" bestFit="1" customWidth="1"/>
    <col min="5" max="5" width="11" customWidth="1"/>
    <col min="6" max="6" width="11" bestFit="1" customWidth="1"/>
    <col min="7" max="7" width="13.42578125" bestFit="1" customWidth="1"/>
    <col min="8" max="8" width="14.140625" bestFit="1" customWidth="1"/>
    <col min="9" max="9" width="21.42578125" bestFit="1" customWidth="1"/>
  </cols>
  <sheetData>
    <row r="3" spans="1:5">
      <c r="A3" s="1" t="s">
        <v>0</v>
      </c>
      <c r="B3" s="11" t="s">
        <v>30</v>
      </c>
      <c r="C3" s="11"/>
      <c r="D3" s="11"/>
      <c r="E3" s="2"/>
    </row>
    <row r="4" spans="1:5">
      <c r="A4" s="2"/>
      <c r="B4" s="1" t="s">
        <v>1</v>
      </c>
      <c r="C4" s="1" t="s">
        <v>3</v>
      </c>
      <c r="D4" s="1" t="s">
        <v>5</v>
      </c>
      <c r="E4" s="7" t="s">
        <v>52</v>
      </c>
    </row>
    <row r="5" spans="1:5">
      <c r="A5" s="2"/>
      <c r="B5" s="1" t="s">
        <v>13</v>
      </c>
      <c r="C5" s="1" t="s">
        <v>14</v>
      </c>
      <c r="D5" s="1" t="s">
        <v>15</v>
      </c>
      <c r="E5" s="2"/>
    </row>
    <row r="6" spans="1:5">
      <c r="A6" s="2" t="s">
        <v>7</v>
      </c>
      <c r="B6" s="1">
        <v>24.29</v>
      </c>
      <c r="C6" s="1">
        <v>17.14</v>
      </c>
      <c r="D6" s="1">
        <v>15.71</v>
      </c>
      <c r="E6" s="2"/>
    </row>
    <row r="7" spans="1:5">
      <c r="A7" s="2" t="s">
        <v>8</v>
      </c>
      <c r="B7" s="1">
        <v>74.290000000000006</v>
      </c>
      <c r="C7" s="1">
        <v>82.86</v>
      </c>
      <c r="D7" s="1">
        <v>84.29</v>
      </c>
      <c r="E7" s="2"/>
    </row>
    <row r="8" spans="1:5">
      <c r="A8" s="2" t="s">
        <v>9</v>
      </c>
      <c r="B8" s="1">
        <v>1.43</v>
      </c>
      <c r="C8" s="1">
        <v>0</v>
      </c>
      <c r="D8" s="1">
        <v>0</v>
      </c>
      <c r="E8" s="7">
        <v>2</v>
      </c>
    </row>
    <row r="9" spans="1:5">
      <c r="A9" s="1" t="s">
        <v>0</v>
      </c>
      <c r="B9" s="11" t="s">
        <v>31</v>
      </c>
      <c r="C9" s="11"/>
      <c r="D9" s="11"/>
      <c r="E9" s="2"/>
    </row>
    <row r="10" spans="1:5">
      <c r="A10" s="2"/>
      <c r="B10" s="1" t="s">
        <v>1</v>
      </c>
      <c r="C10" s="1" t="s">
        <v>3</v>
      </c>
      <c r="D10" s="1" t="s">
        <v>5</v>
      </c>
      <c r="E10" s="7" t="s">
        <v>52</v>
      </c>
    </row>
    <row r="11" spans="1:5">
      <c r="A11" s="2"/>
      <c r="B11" s="1" t="s">
        <v>13</v>
      </c>
      <c r="C11" s="1" t="s">
        <v>14</v>
      </c>
      <c r="D11" s="1" t="s">
        <v>15</v>
      </c>
      <c r="E11" s="2"/>
    </row>
    <row r="12" spans="1:5">
      <c r="A12" s="2" t="s">
        <v>7</v>
      </c>
      <c r="B12" s="1">
        <v>29.69</v>
      </c>
      <c r="C12" s="1">
        <v>13.28</v>
      </c>
      <c r="D12" s="1">
        <v>11.72</v>
      </c>
      <c r="E12" s="2"/>
    </row>
    <row r="13" spans="1:5">
      <c r="A13" s="2" t="s">
        <v>8</v>
      </c>
      <c r="B13" s="1">
        <v>69.53</v>
      </c>
      <c r="C13" s="1">
        <v>85.16</v>
      </c>
      <c r="D13" s="1">
        <v>85.94</v>
      </c>
      <c r="E13" s="2"/>
    </row>
    <row r="14" spans="1:5">
      <c r="A14" s="2" t="s">
        <v>9</v>
      </c>
      <c r="B14" s="1">
        <v>0.78</v>
      </c>
      <c r="C14" s="1">
        <v>1.56</v>
      </c>
      <c r="D14" s="1">
        <v>2.34</v>
      </c>
      <c r="E14" s="2"/>
    </row>
    <row r="15" spans="1:5">
      <c r="A15" s="1" t="s">
        <v>0</v>
      </c>
      <c r="B15" s="11" t="s">
        <v>21</v>
      </c>
      <c r="C15" s="11"/>
      <c r="D15" s="11"/>
      <c r="E15" s="7" t="s">
        <v>50</v>
      </c>
    </row>
    <row r="16" spans="1:5">
      <c r="A16" s="4" t="s">
        <v>7</v>
      </c>
      <c r="B16" s="1" t="s">
        <v>19</v>
      </c>
      <c r="C16" s="1" t="s">
        <v>18</v>
      </c>
      <c r="D16" s="1" t="s">
        <v>18</v>
      </c>
      <c r="E16" s="1">
        <v>1</v>
      </c>
    </row>
    <row r="17" spans="1:5">
      <c r="A17" s="4" t="s">
        <v>8</v>
      </c>
      <c r="B17" s="1" t="s">
        <v>19</v>
      </c>
      <c r="C17" s="1" t="s">
        <v>18</v>
      </c>
      <c r="D17" s="1" t="s">
        <v>18</v>
      </c>
      <c r="E17" s="1">
        <v>1</v>
      </c>
    </row>
    <row r="18" spans="1:5">
      <c r="A18" s="4" t="s">
        <v>9</v>
      </c>
      <c r="B18" s="1" t="s">
        <v>19</v>
      </c>
      <c r="C18" s="1" t="s">
        <v>18</v>
      </c>
      <c r="D18" s="1" t="s">
        <v>18</v>
      </c>
      <c r="E18" s="1">
        <v>1</v>
      </c>
    </row>
    <row r="19" spans="1:5">
      <c r="A19" s="10" t="s">
        <v>49</v>
      </c>
      <c r="B19" s="1"/>
      <c r="C19" s="1">
        <v>3</v>
      </c>
      <c r="D19" s="1">
        <v>3</v>
      </c>
      <c r="E19" s="4" t="s">
        <v>55</v>
      </c>
    </row>
  </sheetData>
  <mergeCells count="3">
    <mergeCell ref="B3:D3"/>
    <mergeCell ref="B9:D9"/>
    <mergeCell ref="B15:D15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3:E19"/>
  <sheetViews>
    <sheetView workbookViewId="0">
      <selection activeCell="D25" sqref="D25"/>
    </sheetView>
  </sheetViews>
  <sheetFormatPr baseColWidth="10" defaultRowHeight="15"/>
  <cols>
    <col min="1" max="1" width="14" customWidth="1"/>
    <col min="2" max="2" width="15.7109375" bestFit="1" customWidth="1"/>
    <col min="3" max="3" width="14.140625" bestFit="1" customWidth="1"/>
    <col min="4" max="4" width="11" bestFit="1" customWidth="1"/>
    <col min="5" max="5" width="11" customWidth="1"/>
    <col min="6" max="6" width="11" bestFit="1" customWidth="1"/>
    <col min="7" max="7" width="13.42578125" bestFit="1" customWidth="1"/>
    <col min="8" max="8" width="14.140625" bestFit="1" customWidth="1"/>
    <col min="9" max="9" width="21.42578125" bestFit="1" customWidth="1"/>
  </cols>
  <sheetData>
    <row r="3" spans="1:5">
      <c r="A3" s="1" t="s">
        <v>0</v>
      </c>
      <c r="B3" s="11" t="s">
        <v>32</v>
      </c>
      <c r="C3" s="11"/>
      <c r="D3" s="11"/>
      <c r="E3" s="2"/>
    </row>
    <row r="4" spans="1:5">
      <c r="A4" s="2"/>
      <c r="B4" s="1" t="s">
        <v>1</v>
      </c>
      <c r="C4" s="1" t="s">
        <v>3</v>
      </c>
      <c r="D4" s="1" t="s">
        <v>5</v>
      </c>
      <c r="E4" s="7" t="s">
        <v>52</v>
      </c>
    </row>
    <row r="5" spans="1:5">
      <c r="A5" s="2"/>
      <c r="B5" s="1" t="s">
        <v>13</v>
      </c>
      <c r="C5" s="1" t="s">
        <v>14</v>
      </c>
      <c r="D5" s="1" t="s">
        <v>15</v>
      </c>
      <c r="E5" s="2"/>
    </row>
    <row r="6" spans="1:5">
      <c r="A6" s="2" t="s">
        <v>7</v>
      </c>
      <c r="B6" s="1">
        <v>17.14</v>
      </c>
      <c r="C6" s="1">
        <v>10</v>
      </c>
      <c r="D6" s="1">
        <v>7.14</v>
      </c>
      <c r="E6" s="2"/>
    </row>
    <row r="7" spans="1:5">
      <c r="A7" s="2" t="s">
        <v>8</v>
      </c>
      <c r="B7" s="1">
        <v>82.86</v>
      </c>
      <c r="C7" s="1">
        <v>90</v>
      </c>
      <c r="D7" s="1">
        <v>92.86</v>
      </c>
      <c r="E7" s="2"/>
    </row>
    <row r="8" spans="1:5">
      <c r="A8" s="2" t="s">
        <v>9</v>
      </c>
      <c r="B8" s="1">
        <v>0</v>
      </c>
      <c r="C8" s="1">
        <v>0</v>
      </c>
      <c r="D8" s="1">
        <v>0</v>
      </c>
      <c r="E8" s="7">
        <v>3</v>
      </c>
    </row>
    <row r="9" spans="1:5">
      <c r="A9" s="1" t="s">
        <v>0</v>
      </c>
      <c r="B9" s="11" t="s">
        <v>33</v>
      </c>
      <c r="C9" s="11"/>
      <c r="D9" s="11"/>
      <c r="E9" s="2"/>
    </row>
    <row r="10" spans="1:5">
      <c r="A10" s="2"/>
      <c r="B10" s="1" t="s">
        <v>1</v>
      </c>
      <c r="C10" s="1" t="s">
        <v>3</v>
      </c>
      <c r="D10" s="1" t="s">
        <v>5</v>
      </c>
      <c r="E10" s="7" t="s">
        <v>52</v>
      </c>
    </row>
    <row r="11" spans="1:5">
      <c r="A11" s="2"/>
      <c r="B11" s="1" t="s">
        <v>13</v>
      </c>
      <c r="C11" s="1" t="s">
        <v>14</v>
      </c>
      <c r="D11" s="1" t="s">
        <v>15</v>
      </c>
      <c r="E11" s="2"/>
    </row>
    <row r="12" spans="1:5">
      <c r="A12" s="2" t="s">
        <v>7</v>
      </c>
      <c r="B12" s="1">
        <v>14.06</v>
      </c>
      <c r="C12" s="1">
        <v>25.78</v>
      </c>
      <c r="D12" s="1">
        <v>11.72</v>
      </c>
      <c r="E12" s="2"/>
    </row>
    <row r="13" spans="1:5">
      <c r="A13" s="2" t="s">
        <v>8</v>
      </c>
      <c r="B13" s="1">
        <v>85.16</v>
      </c>
      <c r="C13" s="1">
        <v>73.44</v>
      </c>
      <c r="D13" s="1">
        <v>85.94</v>
      </c>
      <c r="E13" s="2"/>
    </row>
    <row r="14" spans="1:5">
      <c r="A14" s="2" t="s">
        <v>9</v>
      </c>
      <c r="B14" s="1">
        <v>0.78</v>
      </c>
      <c r="C14" s="1">
        <v>0.78</v>
      </c>
      <c r="D14" s="1">
        <v>2.34</v>
      </c>
      <c r="E14" s="2"/>
    </row>
    <row r="15" spans="1:5">
      <c r="A15" s="1" t="s">
        <v>0</v>
      </c>
      <c r="B15" s="11" t="s">
        <v>21</v>
      </c>
      <c r="C15" s="11"/>
      <c r="D15" s="11"/>
      <c r="E15" s="7" t="s">
        <v>50</v>
      </c>
    </row>
    <row r="16" spans="1:5">
      <c r="A16" s="4" t="s">
        <v>7</v>
      </c>
      <c r="B16" s="1" t="s">
        <v>18</v>
      </c>
      <c r="C16" s="1" t="s">
        <v>19</v>
      </c>
      <c r="D16" s="1" t="s">
        <v>19</v>
      </c>
      <c r="E16" s="1">
        <v>2</v>
      </c>
    </row>
    <row r="17" spans="1:5">
      <c r="A17" s="4" t="s">
        <v>8</v>
      </c>
      <c r="B17" s="1" t="s">
        <v>18</v>
      </c>
      <c r="C17" s="1" t="s">
        <v>19</v>
      </c>
      <c r="D17" s="1" t="s">
        <v>19</v>
      </c>
      <c r="E17" s="1">
        <v>2</v>
      </c>
    </row>
    <row r="18" spans="1:5">
      <c r="A18" s="4" t="s">
        <v>9</v>
      </c>
      <c r="B18" s="1" t="s">
        <v>18</v>
      </c>
      <c r="C18" s="1" t="s">
        <v>18</v>
      </c>
      <c r="D18" s="1" t="s">
        <v>18</v>
      </c>
      <c r="E18" s="1"/>
    </row>
    <row r="19" spans="1:5">
      <c r="A19" s="10" t="s">
        <v>49</v>
      </c>
      <c r="B19" s="1">
        <v>3</v>
      </c>
      <c r="C19" s="1">
        <v>1</v>
      </c>
      <c r="D19" s="1">
        <v>1</v>
      </c>
      <c r="E19" s="4" t="s">
        <v>57</v>
      </c>
    </row>
  </sheetData>
  <mergeCells count="3">
    <mergeCell ref="B9:D9"/>
    <mergeCell ref="B15:D15"/>
    <mergeCell ref="B3:D3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L9"/>
  <sheetViews>
    <sheetView workbookViewId="0">
      <selection activeCell="B1" sqref="B1"/>
    </sheetView>
  </sheetViews>
  <sheetFormatPr baseColWidth="10" defaultRowHeight="15"/>
  <cols>
    <col min="1" max="1" width="3.42578125" customWidth="1"/>
    <col min="2" max="2" width="13.7109375" customWidth="1"/>
    <col min="3" max="3" width="13.28515625" customWidth="1"/>
    <col min="5" max="10" width="5.85546875" customWidth="1"/>
  </cols>
  <sheetData>
    <row r="1" spans="1:12">
      <c r="A1" s="2" t="s">
        <v>34</v>
      </c>
      <c r="B1" s="1" t="s">
        <v>36</v>
      </c>
      <c r="C1" s="2" t="s">
        <v>43</v>
      </c>
      <c r="D1" s="1" t="s">
        <v>44</v>
      </c>
      <c r="E1" s="11" t="s">
        <v>46</v>
      </c>
      <c r="F1" s="11"/>
      <c r="G1" s="11" t="s">
        <v>45</v>
      </c>
      <c r="H1" s="11"/>
      <c r="I1" s="11" t="s">
        <v>47</v>
      </c>
      <c r="J1" s="11"/>
      <c r="K1" s="2" t="s">
        <v>58</v>
      </c>
      <c r="L1" s="2" t="s">
        <v>59</v>
      </c>
    </row>
    <row r="2" spans="1:12">
      <c r="A2" s="1">
        <v>1</v>
      </c>
      <c r="B2" s="4" t="s">
        <v>35</v>
      </c>
      <c r="C2" s="1">
        <v>3</v>
      </c>
      <c r="D2" s="1">
        <v>9</v>
      </c>
      <c r="E2" s="1">
        <v>5</v>
      </c>
      <c r="F2" s="6">
        <f>E2/9</f>
        <v>0.55555555555555558</v>
      </c>
      <c r="G2" s="1">
        <v>3</v>
      </c>
      <c r="H2" s="6">
        <f>G2/9</f>
        <v>0.33333333333333331</v>
      </c>
      <c r="I2" s="1">
        <v>1</v>
      </c>
      <c r="J2" s="6">
        <f>I2/9</f>
        <v>0.1111111111111111</v>
      </c>
      <c r="K2" s="7">
        <v>1</v>
      </c>
      <c r="L2" s="7">
        <v>1</v>
      </c>
    </row>
    <row r="3" spans="1:12">
      <c r="A3" s="1">
        <v>2</v>
      </c>
      <c r="B3" s="2" t="s">
        <v>37</v>
      </c>
      <c r="C3" s="1">
        <v>3</v>
      </c>
      <c r="D3" s="1">
        <v>9</v>
      </c>
      <c r="E3" s="1">
        <v>7</v>
      </c>
      <c r="F3" s="6">
        <f t="shared" ref="F3:F8" si="0">E3/9</f>
        <v>0.77777777777777779</v>
      </c>
      <c r="G3" s="1">
        <v>2</v>
      </c>
      <c r="H3" s="6">
        <f t="shared" ref="H3:H7" si="1">G3/9</f>
        <v>0.22222222222222221</v>
      </c>
      <c r="I3" s="1">
        <v>0</v>
      </c>
      <c r="J3" s="6">
        <f t="shared" ref="J3:J8" si="2">I3/9</f>
        <v>0</v>
      </c>
      <c r="K3" s="7">
        <v>2</v>
      </c>
      <c r="L3" s="7"/>
    </row>
    <row r="4" spans="1:12">
      <c r="A4" s="1">
        <v>3</v>
      </c>
      <c r="B4" s="2" t="s">
        <v>38</v>
      </c>
      <c r="C4" s="1">
        <v>3</v>
      </c>
      <c r="D4" s="1">
        <v>9</v>
      </c>
      <c r="E4" s="1">
        <v>3</v>
      </c>
      <c r="F4" s="6">
        <f t="shared" si="0"/>
        <v>0.33333333333333331</v>
      </c>
      <c r="G4" s="1">
        <v>5</v>
      </c>
      <c r="H4" s="6">
        <f t="shared" si="1"/>
        <v>0.55555555555555558</v>
      </c>
      <c r="I4" s="1">
        <v>1</v>
      </c>
      <c r="J4" s="6">
        <f t="shared" si="2"/>
        <v>0.1111111111111111</v>
      </c>
      <c r="K4" s="7">
        <v>1</v>
      </c>
      <c r="L4" s="7">
        <v>1</v>
      </c>
    </row>
    <row r="5" spans="1:12">
      <c r="A5" s="1">
        <v>4</v>
      </c>
      <c r="B5" s="2" t="s">
        <v>39</v>
      </c>
      <c r="C5" s="1">
        <v>3</v>
      </c>
      <c r="D5" s="1">
        <v>9</v>
      </c>
      <c r="E5" s="1">
        <v>6</v>
      </c>
      <c r="F5" s="6">
        <f t="shared" si="0"/>
        <v>0.66666666666666663</v>
      </c>
      <c r="G5" s="1">
        <v>3</v>
      </c>
      <c r="H5" s="6">
        <f t="shared" si="1"/>
        <v>0.33333333333333331</v>
      </c>
      <c r="I5" s="1">
        <v>0</v>
      </c>
      <c r="J5" s="6">
        <f t="shared" si="2"/>
        <v>0</v>
      </c>
      <c r="K5" s="7">
        <v>1</v>
      </c>
      <c r="L5" s="7">
        <v>1</v>
      </c>
    </row>
    <row r="6" spans="1:12">
      <c r="A6" s="1">
        <v>5</v>
      </c>
      <c r="B6" s="2" t="s">
        <v>40</v>
      </c>
      <c r="C6" s="1">
        <v>3</v>
      </c>
      <c r="D6" s="1">
        <v>9</v>
      </c>
      <c r="E6" s="1">
        <v>4</v>
      </c>
      <c r="F6" s="6">
        <f t="shared" si="0"/>
        <v>0.44444444444444442</v>
      </c>
      <c r="G6" s="1">
        <v>4</v>
      </c>
      <c r="H6" s="6">
        <f t="shared" si="1"/>
        <v>0.44444444444444442</v>
      </c>
      <c r="I6" s="1">
        <v>1</v>
      </c>
      <c r="J6" s="6">
        <f t="shared" si="2"/>
        <v>0.1111111111111111</v>
      </c>
      <c r="K6" s="7">
        <v>3</v>
      </c>
      <c r="L6" s="7">
        <v>1</v>
      </c>
    </row>
    <row r="7" spans="1:12">
      <c r="A7" s="1">
        <v>6</v>
      </c>
      <c r="B7" s="2" t="s">
        <v>41</v>
      </c>
      <c r="C7" s="1">
        <v>3</v>
      </c>
      <c r="D7" s="1">
        <v>9</v>
      </c>
      <c r="E7" s="1">
        <v>6</v>
      </c>
      <c r="F7" s="6">
        <f t="shared" si="0"/>
        <v>0.66666666666666663</v>
      </c>
      <c r="G7" s="1">
        <v>3</v>
      </c>
      <c r="H7" s="6">
        <f t="shared" si="1"/>
        <v>0.33333333333333331</v>
      </c>
      <c r="I7" s="1">
        <v>0</v>
      </c>
      <c r="J7" s="6">
        <f t="shared" si="2"/>
        <v>0</v>
      </c>
      <c r="K7" s="7">
        <v>2</v>
      </c>
      <c r="L7" s="7"/>
    </row>
    <row r="8" spans="1:12">
      <c r="A8" s="1">
        <v>7</v>
      </c>
      <c r="B8" s="2" t="s">
        <v>42</v>
      </c>
      <c r="C8" s="1">
        <v>3</v>
      </c>
      <c r="D8" s="1">
        <v>9</v>
      </c>
      <c r="E8" s="1">
        <v>5</v>
      </c>
      <c r="F8" s="6">
        <f t="shared" si="0"/>
        <v>0.55555555555555558</v>
      </c>
      <c r="G8" s="1">
        <v>4</v>
      </c>
      <c r="H8" s="6">
        <f>G8/9</f>
        <v>0.44444444444444442</v>
      </c>
      <c r="I8" s="1">
        <v>0</v>
      </c>
      <c r="J8" s="6">
        <f t="shared" si="2"/>
        <v>0</v>
      </c>
      <c r="K8" s="7">
        <v>3</v>
      </c>
      <c r="L8" s="7"/>
    </row>
    <row r="9" spans="1:12">
      <c r="A9" s="11" t="s">
        <v>48</v>
      </c>
      <c r="B9" s="11"/>
      <c r="C9" s="11"/>
      <c r="D9" s="1">
        <f>SUM(D2:D8)</f>
        <v>63</v>
      </c>
      <c r="E9" s="1">
        <f>SUM(E2:E8)</f>
        <v>36</v>
      </c>
      <c r="F9" s="6">
        <f t="shared" ref="F9" si="3">E9/63</f>
        <v>0.5714285714285714</v>
      </c>
      <c r="G9" s="1">
        <f>SUM(G2:G8)</f>
        <v>24</v>
      </c>
      <c r="H9" s="6">
        <f t="shared" ref="H9" si="4">G9/63</f>
        <v>0.38095238095238093</v>
      </c>
      <c r="I9" s="1">
        <f>SUM(I2:I8)</f>
        <v>3</v>
      </c>
      <c r="J9" s="6">
        <f>I9/63</f>
        <v>4.7619047619047616E-2</v>
      </c>
      <c r="K9" s="7">
        <f>SUM(K2:K8)</f>
        <v>13</v>
      </c>
      <c r="L9" s="7">
        <f>SUM(L2:L8)</f>
        <v>4</v>
      </c>
    </row>
  </sheetData>
  <mergeCells count="4">
    <mergeCell ref="A9:C9"/>
    <mergeCell ref="G1:H1"/>
    <mergeCell ref="E1:F1"/>
    <mergeCell ref="I1:J1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Lenguaje </vt:lpstr>
      <vt:lpstr>Matematicas</vt:lpstr>
      <vt:lpstr>Sociales </vt:lpstr>
      <vt:lpstr>Filosofia </vt:lpstr>
      <vt:lpstr>Biologia </vt:lpstr>
      <vt:lpstr>Quimica </vt:lpstr>
      <vt:lpstr>Fisica </vt:lpstr>
      <vt:lpstr>Tabla </vt:lpstr>
      <vt:lpstr>'Biologia '!NivelCompetencia_2020_20_20de_20_20enero_20_202008</vt:lpstr>
      <vt:lpstr>'Fisica '!NivelCompetencia_2020_20_20de_20_20enero_20_202008</vt:lpstr>
      <vt:lpstr>'Lenguaje '!NivelCompetencia_2020_20_20de_20_20enero_20_202008</vt:lpstr>
      <vt:lpstr>Matematicas!NivelCompetencia_2020_20_20de_20_20enero_20_202008</vt:lpstr>
      <vt:lpstr>'Quimica '!NivelCompetencia_2020_20_20de_20_20enero_20_202008</vt:lpstr>
      <vt:lpstr>'Sociales '!NivelCompetencia_2020_20_20de_20_20enero_20_202008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CIEN</cp:lastModifiedBy>
  <cp:lastPrinted>2009-11-17T20:23:47Z</cp:lastPrinted>
  <dcterms:created xsi:type="dcterms:W3CDTF">2009-10-28T10:14:12Z</dcterms:created>
  <dcterms:modified xsi:type="dcterms:W3CDTF">2009-11-17T20:23:57Z</dcterms:modified>
</cp:coreProperties>
</file>